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/>
  <xr:revisionPtr revIDLastSave="0" documentId="13_ncr:1_{67296E91-B710-4767-976F-AD22F366F9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ヒアリングシート" sheetId="1" r:id="rId1"/>
    <sheet name="使い方" sheetId="2" r:id="rId2"/>
    <sheet name="選択肢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E6" i="1"/>
  <c r="C6" i="1"/>
  <c r="A6" i="1"/>
  <c r="I6" i="1" s="1"/>
</calcChain>
</file>

<file path=xl/sharedStrings.xml><?xml version="1.0" encoding="utf-8"?>
<sst xmlns="http://schemas.openxmlformats.org/spreadsheetml/2006/main" count="260" uniqueCount="155">
  <si>
    <t>ネットワーク要件ヒアリングシート｜質問50選</t>
  </si>
  <si>
    <t>顧客の曖昧な要望を、設計・試験・運用で確認できる具体的な条件へ変換するためのテンプレート</t>
  </si>
  <si>
    <t>総質問数</t>
  </si>
  <si>
    <t>確認済</t>
  </si>
  <si>
    <t>確認中</t>
  </si>
  <si>
    <t>未確認</t>
  </si>
  <si>
    <t>進捗率</t>
  </si>
  <si>
    <t>No.</t>
  </si>
  <si>
    <t>分類</t>
  </si>
  <si>
    <t>確認する質問</t>
  </si>
  <si>
    <t>質問の意図</t>
  </si>
  <si>
    <t>顧客回答</t>
  </si>
  <si>
    <t>要件への反映</t>
  </si>
  <si>
    <t>確認状況</t>
  </si>
  <si>
    <t>担当者</t>
  </si>
  <si>
    <t>回答期限</t>
  </si>
  <si>
    <t>備考</t>
  </si>
  <si>
    <t>目的・対象範囲</t>
  </si>
  <si>
    <t>今回のネットワーク導入・更改の目的は何ですか？</t>
  </si>
  <si>
    <t>業務上の目的と設計の優先順位を明確にする</t>
  </si>
  <si>
    <t>現在、どのような問題が発生していますか？</t>
  </si>
  <si>
    <t>現行環境の課題を把握し、新環境で改善すべき点を特定する</t>
  </si>
  <si>
    <t>今回の対象範囲はどこまでですか？</t>
  </si>
  <si>
    <t>LAN、WAN、無線、FW、クラウド、監視などの対応範囲を確定する</t>
  </si>
  <si>
    <t>今回の変更によって影響を受ける業務やシステムは何ですか？</t>
  </si>
  <si>
    <t>業務影響度を把握し、冗長化や移行方法の判断材料にする</t>
  </si>
  <si>
    <t>今回のプロジェクトで最も優先する項目は何ですか？</t>
  </si>
  <si>
    <t>コスト、性能、可用性、セキュリティ、納期などの優先順位を決める</t>
  </si>
  <si>
    <t>現行構成</t>
  </si>
  <si>
    <t>現在のネットワーク構成図はありますか？</t>
  </si>
  <si>
    <t>現行構成を把握し、構成図の正確性と最終更新日を確認する</t>
  </si>
  <si>
    <t>現在使用しているネットワーク機器と型番は何ですか？</t>
  </si>
  <si>
    <t>機器、OS、導入時期、保守期限、設置場所を整理する</t>
  </si>
  <si>
    <t>現在のIPアドレス体系とVLAN構成はどうなっていますか？</t>
  </si>
  <si>
    <t>アドレス不足、重複、用途不明VLAN、拡張性を確認する</t>
  </si>
  <si>
    <t>現在利用しているルーティング方式は何ですか？</t>
  </si>
  <si>
    <t>スタティック、OSPF、BGPなどの経路制御と冗長経路を把握する</t>
  </si>
  <si>
    <t>現在のネットワークで定期的に発生している障害はありますか？</t>
  </si>
  <si>
    <t>既知障害や潜在的な問題を新環境へ引き継がないようにする</t>
  </si>
  <si>
    <t>利用者・端末・拠点</t>
  </si>
  <si>
    <t>ネットワークを利用するユーザー数は何人ですか？</t>
  </si>
  <si>
    <t>現在と将来の利用人数から必要な収容能力を算定する</t>
  </si>
  <si>
    <t>接続する端末にはどのような種類がありますか？</t>
  </si>
  <si>
    <t>PC、スマートフォン、IP電話、IoTなど端末別の通信要件を整理する</t>
  </si>
  <si>
    <t>対象となる拠点数と各拠点の規模はどの程度ですか？</t>
  </si>
  <si>
    <t>拠点ごとの人数、端末、回線、重要業務、管理体制を整理する</t>
  </si>
  <si>
    <t>無線LANを利用するエリアと利用者数はどの程度ですか？</t>
  </si>
  <si>
    <t>AP台数、設置位置、同時接続数、サイトサーベイの必要性を判断する</t>
  </si>
  <si>
    <t>社外や自宅からネットワークへ接続する利用者はいますか？</t>
  </si>
  <si>
    <t>リモートアクセス方式、認証、端末制御の要件を決める</t>
  </si>
  <si>
    <t>通信量・性能</t>
  </si>
  <si>
    <t>どのようなアプリケーションや通信を利用しますか？</t>
  </si>
  <si>
    <t>通信特性から帯域、遅延、優先制御の要件を整理する</t>
  </si>
  <si>
    <t>現在の通信量とピーク時間帯はどの程度ですか？</t>
  </si>
  <si>
    <t>平均値だけでなくピーク時の実測値を把握する</t>
  </si>
  <si>
    <t>必要な回線速度やポート速度はどの程度ですか？</t>
  </si>
  <si>
    <t>端末、サーバー、スイッチ間、WAN回線の速度要件を数値化する</t>
  </si>
  <si>
    <t>許容できる遅延、パケットロス、ジッターはどの程度ですか？</t>
  </si>
  <si>
    <t>音声、会議、リアルタイム通信の品質基準を定義する</t>
  </si>
  <si>
    <t>今後、通信量が増加する予定はありますか？</t>
  </si>
  <si>
    <t>利用者増加、クラウド移行、拠点追加を見込んだ拡張性を確保する</t>
  </si>
  <si>
    <t>可用性・冗長化</t>
  </si>
  <si>
    <t>ネットワークが停止した場合、どの業務に影響しますか？</t>
  </si>
  <si>
    <t>停止による業務損失と重要システムを特定する</t>
  </si>
  <si>
    <t>許容できる停止時間はどの程度ですか？</t>
  </si>
  <si>
    <t>停止許容時間や復旧目標時間を具体的な数値にする</t>
  </si>
  <si>
    <t>どこまで冗長化する必要がありますか？</t>
  </si>
  <si>
    <t>回線、機器、電源、配線、クラウド接続の冗長化範囲を決める</t>
  </si>
  <si>
    <t>障害時の切り替えは自動と手動のどちらが必要ですか？</t>
  </si>
  <si>
    <t>復旧速度と構成・運用の複雑さのバランスを決める</t>
  </si>
  <si>
    <t>計画停止が可能な曜日や時間帯はいつですか？</t>
  </si>
  <si>
    <t>メンテナンスや移行作業に使える作業時間帯を確定する</t>
  </si>
  <si>
    <t>セキュリティ</t>
  </si>
  <si>
    <t>ネットワークをどの単位で分離する必要がありますか？</t>
  </si>
  <si>
    <t>部署、端末、用途、環境ごとのセグメント分離要件を定義する</t>
  </si>
  <si>
    <t>許可する通信と禁止する通信は何ですか？</t>
  </si>
  <si>
    <t>送信元、宛先、ポート、方向、目的を整理して通信制御へ反映する</t>
  </si>
  <si>
    <t>ネットワークへ接続する際の認証は必要ですか？</t>
  </si>
  <si>
    <t>802.1X、証明書、MFAなどの認証方式を検討する</t>
  </si>
  <si>
    <t>遵守すべき社内規程や業界基準はありますか？</t>
  </si>
  <si>
    <t>ログ保存、暗号化、接続制限などの必須基準を設計へ反映する</t>
  </si>
  <si>
    <t>管理アクセスはどの端末・場所から許可しますか？</t>
  </si>
  <si>
    <t>管理VLAN、踏み台、VPN、SSHなど管理経路を制限する</t>
  </si>
  <si>
    <t>WAN・クラウド接続</t>
  </si>
  <si>
    <t>拠点間でどのような通信が必要ですか？</t>
  </si>
  <si>
    <t>拠点間の通信先、方向、経由方式を明確にする</t>
  </si>
  <si>
    <t>インターネットへの出口はどこに設置しますか？</t>
  </si>
  <si>
    <t>本社集約か拠点直接接続かを判断する</t>
  </si>
  <si>
    <t>利用中または利用予定のクラウドサービスは何ですか？</t>
  </si>
  <si>
    <t>クラウド接続方式、帯域、冗長化、経路制御を検討する</t>
  </si>
  <si>
    <t>クラウドや外部環境とIPアドレスが重複していませんか？</t>
  </si>
  <si>
    <t>相互接続を妨げるアドレス重複を事前に確認する</t>
  </si>
  <si>
    <t>インターネット回線やWAN回線に指定事業者はありますか？</t>
  </si>
  <si>
    <t>既存契約、調達ルール、納期、解約条件を確認する</t>
  </si>
  <si>
    <t>運用・監視・保守</t>
  </si>
  <si>
    <t>導入後は誰がネットワークを運用しますか？</t>
  </si>
  <si>
    <t>運用体制と担当者のスキルに合った構成を選定する</t>
  </si>
  <si>
    <t>監視対象と監視項目は何ですか？</t>
  </si>
  <si>
    <t>死活、性能、トラフィック、ログ、冗長状態などを定義する</t>
  </si>
  <si>
    <t>障害通知は誰に、どの方法で行いますか？</t>
  </si>
  <si>
    <t>重要度別の連絡先、通知手段、エスカレーションを決める</t>
  </si>
  <si>
    <t>ログはどこに、どのくらいの期間保存しますか？</t>
  </si>
  <si>
    <t>ログ転送先、保存期間、閲覧権限、容量を決める</t>
  </si>
  <si>
    <t>設定変更や構成管理はどのように行いますか？</t>
  </si>
  <si>
    <t>申請、承認、バックアップ、履歴、ロールバックを定義する</t>
  </si>
  <si>
    <t>移行・試験</t>
  </si>
  <si>
    <t>既存環境から新環境へどのように移行しますか？</t>
  </si>
  <si>
    <t>一括・段階移行などの移行方式と影響範囲を決める</t>
  </si>
  <si>
    <t>移行作業中に既存環境と新環境を並行稼働させますか？</t>
  </si>
  <si>
    <t>一時構成のルーティング、VLAN、DNS、DHCP整合性を確認する</t>
  </si>
  <si>
    <t>切り替えに失敗した場合、元の環境へ戻せますか？</t>
  </si>
  <si>
    <t>切り戻し条件、手順、判断者、必要時間を定義する</t>
  </si>
  <si>
    <t>どのような試験を実施する必要がありますか？</t>
  </si>
  <si>
    <t>疎通、冗長、性能、セキュリティ、障害、運用試験を整理する</t>
  </si>
  <si>
    <t>誰が受け入れ判定を行い、合格条件は何ですか？</t>
  </si>
  <si>
    <t>受け入れ責任者と客観的な完了基準を決める</t>
  </si>
  <si>
    <t>予算・スケジュール・成果物</t>
  </si>
  <si>
    <t>予算の上限または想定金額はありますか？</t>
  </si>
  <si>
    <t>実現可能な構成案と優先順位を調整する</t>
  </si>
  <si>
    <t>利用開始日はいつですか？</t>
  </si>
  <si>
    <t>機器納期、回線開通、工事、試験を含む日程を確認する</t>
  </si>
  <si>
    <t>他システムや他プロジェクトとの依存関係はありますか？</t>
  </si>
  <si>
    <t>関連プロジェクトの遅延や前提条件を把握する</t>
  </si>
  <si>
    <t>必要な成果物は何ですか？</t>
  </si>
  <si>
    <t>設計書、構成図、試験書、移行・運用手順書などの納品物を確定する</t>
  </si>
  <si>
    <t>要件の承認者と変更管理のルールは決まっていますか？</t>
  </si>
  <si>
    <t>承認権限と要件変更時の申請・影響調査・見積手順を明確にする</t>
  </si>
  <si>
    <t>使い方：顧客回答を記録し、要件への反映まで整理してください。未決事項には担当者と回答期限を設定し、確認状況で進捗を管理します。</t>
  </si>
  <si>
    <t>ITジャンプ｜ネットワーク要件ヒアリングシート</t>
  </si>
  <si>
    <t>要件定義でネットワークエンジニアが確認すべき質問50選</t>
  </si>
  <si>
    <t>このファイルの使い方</t>
  </si>
  <si>
    <t>1</t>
  </si>
  <si>
    <t>案件に関係する質問を上から確認します。</t>
  </si>
  <si>
    <t>2</t>
  </si>
  <si>
    <t>「顧客回答」欄に、聞き取った内容を具体的に記録します。</t>
  </si>
  <si>
    <t>3</t>
  </si>
  <si>
    <t>「要件への反映」欄には、設計・試験・運用へどう反映するかを記載します。</t>
  </si>
  <si>
    <t>4</t>
  </si>
  <si>
    <t>「確認状況」は、未確認・確認中・確認済・対象外から選択します。</t>
  </si>
  <si>
    <t>5</t>
  </si>
  <si>
    <t>未決事項には担当者と回答期限を設定し、課題として管理します。</t>
  </si>
  <si>
    <t>6</t>
  </si>
  <si>
    <t>案件に合わせて質問を追加・削除し、顧客向けヒアリングシートとして利用してください。</t>
  </si>
  <si>
    <t>記入のポイント</t>
  </si>
  <si>
    <t>曖昧な表現を数値化する</t>
  </si>
  <si>
    <t>「速い」「止めたくない」ではなく、帯域・停止時間・接続台数などの数値へ変換します。</t>
  </si>
  <si>
    <t>回答の根拠も残す</t>
  </si>
  <si>
    <t>要件だけでなく、なぜ必要なのかを記録すると設計レビューや予算調整で説明しやすくなります。</t>
  </si>
  <si>
    <t>現在と将来を分ける</t>
  </si>
  <si>
    <t>現状の利用者数や通信量に加えて、3年後・5年後の拡張計画も確認します。</t>
  </si>
  <si>
    <t>対象外を明記する</t>
  </si>
  <si>
    <t>対応範囲だけでなく、今回のプロジェクトで実施しない内容も記録します。</t>
  </si>
  <si>
    <t>免責事項</t>
  </si>
  <si>
    <t>本シートは一般的なネットワーク要件定義の確認漏れを減らすためのテンプレートです。案件の業種、規模、契約条件、セキュリティ基準に応じて内容を調整してください。</t>
  </si>
  <si>
    <t>対象外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</si>
</sst>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13">
    <font>
      <sz val="11"/>
      <name val="Carlito"/>
    </font>
    <font>
      <b/>
      <sz val="19"/>
      <color rgb="FFFFFFFF"/>
      <name val="Yu Gothic"/>
      <family val="3"/>
      <charset val="128"/>
    </font>
    <font>
      <i/>
      <sz val="11"/>
      <color rgb="FF0B2F6B"/>
      <name val="Yu Gothic"/>
      <family val="3"/>
      <charset val="128"/>
    </font>
    <font>
      <sz val="11"/>
      <name val="Yu Gothic"/>
      <family val="3"/>
      <charset val="128"/>
    </font>
    <font>
      <b/>
      <sz val="11"/>
      <color rgb="FFFFFFFF"/>
      <name val="Yu Gothic"/>
      <family val="3"/>
      <charset val="128"/>
    </font>
    <font>
      <b/>
      <sz val="17"/>
      <color rgb="FF0F172A"/>
      <name val="Yu Gothic"/>
      <family val="3"/>
      <charset val="128"/>
    </font>
    <font>
      <i/>
      <sz val="11"/>
      <color rgb="FF9A3412"/>
      <name val="Yu Gothic"/>
      <family val="3"/>
      <charset val="128"/>
    </font>
    <font>
      <b/>
      <sz val="20"/>
      <color rgb="FFFFFFFF"/>
      <name val="Yu Gothic"/>
      <family val="3"/>
      <charset val="128"/>
    </font>
    <font>
      <b/>
      <sz val="14"/>
      <color rgb="FF0B2F6B"/>
      <name val="Yu Gothic"/>
      <family val="3"/>
      <charset val="128"/>
    </font>
    <font>
      <b/>
      <sz val="13"/>
      <color rgb="FFFFFFFF"/>
      <name val="Yu Gothic"/>
      <family val="3"/>
      <charset val="128"/>
    </font>
    <font>
      <b/>
      <sz val="11"/>
      <color rgb="FF0B2F6B"/>
      <name val="Yu Gothic"/>
      <family val="3"/>
      <charset val="128"/>
    </font>
    <font>
      <sz val="11"/>
      <name val="Carlito"/>
    </font>
    <font>
      <sz val="6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0B2F6B"/>
      </patternFill>
    </fill>
    <fill>
      <patternFill patternType="solid">
        <fgColor rgb="FFEAF2FF"/>
      </patternFill>
    </fill>
    <fill>
      <patternFill patternType="solid">
        <fgColor rgb="FFF59E0B"/>
      </patternFill>
    </fill>
    <fill>
      <patternFill patternType="solid">
        <fgColor rgb="FFDDEBFF"/>
      </patternFill>
    </fill>
    <fill>
      <patternFill patternType="solid">
        <fgColor rgb="FF64748B"/>
      </patternFill>
    </fill>
    <fill>
      <patternFill patternType="solid">
        <fgColor rgb="FF1D4ED8"/>
      </patternFill>
    </fill>
    <fill>
      <patternFill patternType="solid">
        <fgColor rgb="FFF8FAFC"/>
      </patternFill>
    </fill>
    <fill>
      <patternFill patternType="solid">
        <fgColor rgb="FFFFF7ED"/>
      </patternFill>
    </fill>
  </fills>
  <borders count="9">
    <border>
      <left/>
      <right/>
      <top/>
      <bottom/>
      <diagonal/>
    </border>
    <border>
      <left style="thin">
        <color rgb="FFCBD5E1"/>
      </left>
      <right/>
      <top style="thin">
        <color rgb="FFCBD5E1"/>
      </top>
      <bottom/>
      <diagonal/>
    </border>
    <border>
      <left/>
      <right/>
      <top style="thin">
        <color rgb="FFCBD5E1"/>
      </top>
      <bottom/>
      <diagonal/>
    </border>
    <border>
      <left/>
      <right style="thin">
        <color rgb="FFCBD5E1"/>
      </right>
      <top style="thin">
        <color rgb="FFCBD5E1"/>
      </top>
      <bottom/>
      <diagonal/>
    </border>
    <border>
      <left style="thin">
        <color rgb="FFCBD5E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rgb="FFCBD5E1"/>
      </right>
      <top/>
      <bottom style="thin">
        <color rgb="FFCBD5E1"/>
      </bottom>
      <diagonal/>
    </border>
    <border>
      <left style="thin">
        <color rgb="FFCBD5E1"/>
      </left>
      <right/>
      <top/>
      <bottom/>
      <diagonal/>
    </border>
    <border>
      <left/>
      <right style="thin">
        <color rgb="FFCBD5E1"/>
      </right>
      <top/>
      <bottom/>
      <diagonal/>
    </border>
  </borders>
  <cellStyleXfs count="2">
    <xf numFmtId="0" fontId="0" fillId="0" borderId="0"/>
    <xf numFmtId="0" fontId="11" fillId="0" borderId="0"/>
  </cellStyleXfs>
  <cellXfs count="38">
    <xf numFmtId="0" fontId="0" fillId="0" borderId="0" xfId="0"/>
    <xf numFmtId="0" fontId="3" fillId="0" borderId="0" xfId="1" applyFont="1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top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center" vertical="top" wrapText="1"/>
    </xf>
    <xf numFmtId="176" fontId="3" fillId="0" borderId="0" xfId="1" applyNumberFormat="1" applyFont="1" applyAlignment="1">
      <alignment horizontal="center" vertical="top" wrapText="1"/>
    </xf>
    <xf numFmtId="0" fontId="3" fillId="0" borderId="8" xfId="1" applyFont="1" applyBorder="1" applyAlignment="1">
      <alignment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3" fillId="0" borderId="5" xfId="1" applyFont="1" applyBorder="1" applyAlignment="1">
      <alignment horizontal="center" vertical="top" wrapText="1"/>
    </xf>
    <xf numFmtId="176" fontId="3" fillId="0" borderId="5" xfId="1" applyNumberFormat="1" applyFont="1" applyBorder="1" applyAlignment="1">
      <alignment horizontal="center" vertical="top" wrapText="1"/>
    </xf>
    <xf numFmtId="0" fontId="3" fillId="0" borderId="6" xfId="1" applyFont="1" applyBorder="1" applyAlignment="1">
      <alignment vertical="top" wrapText="1"/>
    </xf>
    <xf numFmtId="0" fontId="3" fillId="0" borderId="0" xfId="1" applyFont="1" applyAlignment="1">
      <alignment vertical="center"/>
    </xf>
    <xf numFmtId="0" fontId="10" fillId="5" borderId="0" xfId="1" applyFont="1" applyFill="1" applyAlignment="1">
      <alignment horizontal="center" vertical="center"/>
    </xf>
    <xf numFmtId="0" fontId="10" fillId="3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1" fillId="2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4" fillId="7" borderId="0" xfId="1" applyFont="1" applyFill="1" applyAlignment="1">
      <alignment horizontal="center" vertical="center"/>
    </xf>
    <xf numFmtId="0" fontId="5" fillId="8" borderId="1" xfId="1" applyFont="1" applyFill="1" applyBorder="1" applyAlignment="1">
      <alignment horizontal="center" vertical="center"/>
    </xf>
    <xf numFmtId="0" fontId="5" fillId="8" borderId="2" xfId="1" applyFont="1" applyFill="1" applyBorder="1" applyAlignment="1">
      <alignment horizontal="center" vertical="center"/>
    </xf>
    <xf numFmtId="0" fontId="5" fillId="8" borderId="4" xfId="1" applyFont="1" applyFill="1" applyBorder="1" applyAlignment="1">
      <alignment horizontal="center" vertical="center"/>
    </xf>
    <xf numFmtId="0" fontId="5" fillId="8" borderId="5" xfId="1" applyFont="1" applyFill="1" applyBorder="1" applyAlignment="1">
      <alignment horizontal="center" vertical="center"/>
    </xf>
    <xf numFmtId="9" fontId="5" fillId="8" borderId="2" xfId="1" applyNumberFormat="1" applyFont="1" applyFill="1" applyBorder="1" applyAlignment="1">
      <alignment horizontal="center" vertical="center"/>
    </xf>
    <xf numFmtId="9" fontId="5" fillId="8" borderId="3" xfId="1" applyNumberFormat="1" applyFont="1" applyFill="1" applyBorder="1" applyAlignment="1">
      <alignment horizontal="center" vertical="center"/>
    </xf>
    <xf numFmtId="9" fontId="5" fillId="8" borderId="5" xfId="1" applyNumberFormat="1" applyFont="1" applyFill="1" applyBorder="1" applyAlignment="1">
      <alignment horizontal="center" vertical="center"/>
    </xf>
    <xf numFmtId="9" fontId="5" fillId="8" borderId="6" xfId="1" applyNumberFormat="1" applyFont="1" applyFill="1" applyBorder="1" applyAlignment="1">
      <alignment horizontal="center" vertical="center"/>
    </xf>
    <xf numFmtId="0" fontId="6" fillId="9" borderId="0" xfId="1" applyFont="1" applyFill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left" vertical="center"/>
    </xf>
    <xf numFmtId="0" fontId="3" fillId="0" borderId="0" xfId="1" applyFont="1" applyAlignment="1">
      <alignment vertical="center" wrapText="1"/>
    </xf>
    <xf numFmtId="0" fontId="9" fillId="2" borderId="0" xfId="1" applyFont="1" applyFill="1" applyAlignment="1">
      <alignment vertical="center"/>
    </xf>
    <xf numFmtId="0" fontId="4" fillId="6" borderId="0" xfId="1" applyFont="1" applyFill="1" applyAlignment="1">
      <alignment vertical="center"/>
    </xf>
  </cellXfs>
  <cellStyles count="2">
    <cellStyle name="Normal" xfId="1" xr:uid="{00000000-0005-0000-0000-000000000000}"/>
    <cellStyle name="標準" xfId="0" builtinId="0"/>
  </cellStyles>
  <dxfs count="6">
    <dxf>
      <font>
        <b/>
        <color rgb="FF991B1B"/>
      </font>
      <fill>
        <patternFill patternType="solid">
          <bgColor rgb="FFFECACA"/>
        </patternFill>
      </fill>
    </dxf>
    <dxf>
      <font>
        <b/>
        <color rgb="FF475569"/>
      </font>
      <fill>
        <patternFill patternType="solid">
          <bgColor rgb="FFE2E8F0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ill>
        <patternFill patternType="solid">
          <bgColor rgb="FFF8FA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NetworkRequirementsTable" displayName="NetworkRequirementsTable" ref="A9:J59">
  <tableColumns count="10">
    <tableColumn id="1" xr3:uid="{00000000-0010-0000-0000-000001000000}" name="No."/>
    <tableColumn id="2" xr3:uid="{00000000-0010-0000-0000-000002000000}" name="分類"/>
    <tableColumn id="3" xr3:uid="{00000000-0010-0000-0000-000003000000}" name="確認する質問"/>
    <tableColumn id="4" xr3:uid="{00000000-0010-0000-0000-000004000000}" name="質問の意図"/>
    <tableColumn id="5" xr3:uid="{00000000-0010-0000-0000-000005000000}" name="顧客回答"/>
    <tableColumn id="6" xr3:uid="{00000000-0010-0000-0000-000006000000}" name="要件への反映"/>
    <tableColumn id="7" xr3:uid="{00000000-0010-0000-0000-000007000000}" name="確認状況"/>
    <tableColumn id="8" xr3:uid="{00000000-0010-0000-0000-000008000000}" name="担当者"/>
    <tableColumn id="9" xr3:uid="{00000000-0010-0000-0000-000009000000}" name="回答期限"/>
    <tableColumn id="10" xr3:uid="{00000000-0010-0000-0000-00000A000000}" name="備考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workbookViewId="0">
      <selection sqref="A1:J2"/>
    </sheetView>
  </sheetViews>
  <sheetFormatPr defaultRowHeight="14.25"/>
  <cols>
    <col min="1" max="1" width="6" customWidth="1"/>
    <col min="2" max="2" width="21.375" bestFit="1" customWidth="1"/>
    <col min="3" max="4" width="38" customWidth="1"/>
    <col min="5" max="6" width="34" customWidth="1"/>
    <col min="7" max="7" width="12" customWidth="1"/>
    <col min="8" max="8" width="14" customWidth="1"/>
    <col min="9" max="9" width="13" customWidth="1"/>
    <col min="10" max="10" width="24" customWidth="1"/>
  </cols>
  <sheetData>
    <row r="1" spans="1:10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8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8.7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">
      <c r="A5" s="22" t="s">
        <v>2</v>
      </c>
      <c r="B5" s="22"/>
      <c r="C5" s="22" t="s">
        <v>3</v>
      </c>
      <c r="D5" s="22"/>
      <c r="E5" s="22" t="s">
        <v>4</v>
      </c>
      <c r="F5" s="22"/>
      <c r="G5" s="22" t="s">
        <v>5</v>
      </c>
      <c r="H5" s="22"/>
      <c r="I5" s="22" t="s">
        <v>6</v>
      </c>
      <c r="J5" s="22"/>
    </row>
    <row r="6" spans="1:10">
      <c r="A6" s="23">
        <f>COUNTA(A10:A59)</f>
        <v>50</v>
      </c>
      <c r="B6" s="24"/>
      <c r="C6" s="24">
        <f>COUNTIF(G10:G59,"確認済")</f>
        <v>0</v>
      </c>
      <c r="D6" s="24"/>
      <c r="E6" s="24">
        <f>COUNTIF(G10:G59,"確認中")</f>
        <v>0</v>
      </c>
      <c r="F6" s="24"/>
      <c r="G6" s="24">
        <f>COUNTIF(G10:G59,"未確認")</f>
        <v>50</v>
      </c>
      <c r="H6" s="24"/>
      <c r="I6" s="27">
        <f>IF(A6=0,0,(C6+COUNTIF(G10:G59,"対象外"))/A6)</f>
        <v>0</v>
      </c>
      <c r="J6" s="28"/>
    </row>
    <row r="7" spans="1:10">
      <c r="A7" s="25"/>
      <c r="B7" s="26"/>
      <c r="C7" s="26"/>
      <c r="D7" s="26"/>
      <c r="E7" s="26"/>
      <c r="F7" s="26"/>
      <c r="G7" s="26"/>
      <c r="H7" s="26"/>
      <c r="I7" s="29"/>
      <c r="J7" s="30"/>
    </row>
    <row r="8" spans="1:10" ht="18.7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3.950000000000003" customHeight="1">
      <c r="A9" s="2" t="s">
        <v>7</v>
      </c>
      <c r="B9" s="3" t="s">
        <v>8</v>
      </c>
      <c r="C9" s="3" t="s">
        <v>9</v>
      </c>
      <c r="D9" s="3" t="s">
        <v>10</v>
      </c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4" t="s">
        <v>16</v>
      </c>
    </row>
    <row r="10" spans="1:10" ht="48" customHeight="1">
      <c r="A10" s="5">
        <v>1</v>
      </c>
      <c r="B10" s="6" t="s">
        <v>17</v>
      </c>
      <c r="C10" s="6" t="s">
        <v>18</v>
      </c>
      <c r="D10" s="6" t="s">
        <v>19</v>
      </c>
      <c r="E10" s="6"/>
      <c r="F10" s="6"/>
      <c r="G10" s="7" t="s">
        <v>5</v>
      </c>
      <c r="H10" s="7"/>
      <c r="I10" s="8"/>
      <c r="J10" s="9"/>
    </row>
    <row r="11" spans="1:10" ht="48" customHeight="1">
      <c r="A11" s="5">
        <v>2</v>
      </c>
      <c r="B11" s="6" t="s">
        <v>17</v>
      </c>
      <c r="C11" s="6" t="s">
        <v>20</v>
      </c>
      <c r="D11" s="6" t="s">
        <v>21</v>
      </c>
      <c r="E11" s="6"/>
      <c r="F11" s="6"/>
      <c r="G11" s="7" t="s">
        <v>5</v>
      </c>
      <c r="H11" s="7"/>
      <c r="I11" s="8"/>
      <c r="J11" s="9"/>
    </row>
    <row r="12" spans="1:10" ht="48" customHeight="1">
      <c r="A12" s="5">
        <v>3</v>
      </c>
      <c r="B12" s="6" t="s">
        <v>17</v>
      </c>
      <c r="C12" s="6" t="s">
        <v>22</v>
      </c>
      <c r="D12" s="6" t="s">
        <v>23</v>
      </c>
      <c r="E12" s="6"/>
      <c r="F12" s="6"/>
      <c r="G12" s="7" t="s">
        <v>5</v>
      </c>
      <c r="H12" s="7"/>
      <c r="I12" s="8"/>
      <c r="J12" s="9"/>
    </row>
    <row r="13" spans="1:10" ht="48" customHeight="1">
      <c r="A13" s="5">
        <v>4</v>
      </c>
      <c r="B13" s="6" t="s">
        <v>17</v>
      </c>
      <c r="C13" s="6" t="s">
        <v>24</v>
      </c>
      <c r="D13" s="6" t="s">
        <v>25</v>
      </c>
      <c r="E13" s="6"/>
      <c r="F13" s="6"/>
      <c r="G13" s="7" t="s">
        <v>5</v>
      </c>
      <c r="H13" s="7"/>
      <c r="I13" s="8"/>
      <c r="J13" s="9"/>
    </row>
    <row r="14" spans="1:10" ht="48" customHeight="1">
      <c r="A14" s="5">
        <v>5</v>
      </c>
      <c r="B14" s="6" t="s">
        <v>17</v>
      </c>
      <c r="C14" s="6" t="s">
        <v>26</v>
      </c>
      <c r="D14" s="6" t="s">
        <v>27</v>
      </c>
      <c r="E14" s="6"/>
      <c r="F14" s="6"/>
      <c r="G14" s="7" t="s">
        <v>5</v>
      </c>
      <c r="H14" s="7"/>
      <c r="I14" s="8"/>
      <c r="J14" s="9"/>
    </row>
    <row r="15" spans="1:10" ht="48" customHeight="1">
      <c r="A15" s="5">
        <v>6</v>
      </c>
      <c r="B15" s="6" t="s">
        <v>28</v>
      </c>
      <c r="C15" s="6" t="s">
        <v>29</v>
      </c>
      <c r="D15" s="6" t="s">
        <v>30</v>
      </c>
      <c r="E15" s="6"/>
      <c r="F15" s="6"/>
      <c r="G15" s="7" t="s">
        <v>5</v>
      </c>
      <c r="H15" s="7"/>
      <c r="I15" s="8"/>
      <c r="J15" s="9"/>
    </row>
    <row r="16" spans="1:10" ht="48" customHeight="1">
      <c r="A16" s="5">
        <v>7</v>
      </c>
      <c r="B16" s="6" t="s">
        <v>28</v>
      </c>
      <c r="C16" s="6" t="s">
        <v>31</v>
      </c>
      <c r="D16" s="6" t="s">
        <v>32</v>
      </c>
      <c r="E16" s="6"/>
      <c r="F16" s="6"/>
      <c r="G16" s="7" t="s">
        <v>5</v>
      </c>
      <c r="H16" s="7"/>
      <c r="I16" s="8"/>
      <c r="J16" s="9"/>
    </row>
    <row r="17" spans="1:10" ht="48" customHeight="1">
      <c r="A17" s="5">
        <v>8</v>
      </c>
      <c r="B17" s="6" t="s">
        <v>28</v>
      </c>
      <c r="C17" s="6" t="s">
        <v>33</v>
      </c>
      <c r="D17" s="6" t="s">
        <v>34</v>
      </c>
      <c r="E17" s="6"/>
      <c r="F17" s="6"/>
      <c r="G17" s="7" t="s">
        <v>5</v>
      </c>
      <c r="H17" s="7"/>
      <c r="I17" s="8"/>
      <c r="J17" s="9"/>
    </row>
    <row r="18" spans="1:10" ht="48" customHeight="1">
      <c r="A18" s="5">
        <v>9</v>
      </c>
      <c r="B18" s="6" t="s">
        <v>28</v>
      </c>
      <c r="C18" s="6" t="s">
        <v>35</v>
      </c>
      <c r="D18" s="6" t="s">
        <v>36</v>
      </c>
      <c r="E18" s="6"/>
      <c r="F18" s="6"/>
      <c r="G18" s="7" t="s">
        <v>5</v>
      </c>
      <c r="H18" s="7"/>
      <c r="I18" s="8"/>
      <c r="J18" s="9"/>
    </row>
    <row r="19" spans="1:10" ht="48" customHeight="1">
      <c r="A19" s="5">
        <v>10</v>
      </c>
      <c r="B19" s="6" t="s">
        <v>28</v>
      </c>
      <c r="C19" s="6" t="s">
        <v>37</v>
      </c>
      <c r="D19" s="6" t="s">
        <v>38</v>
      </c>
      <c r="E19" s="6"/>
      <c r="F19" s="6"/>
      <c r="G19" s="7" t="s">
        <v>5</v>
      </c>
      <c r="H19" s="7"/>
      <c r="I19" s="8"/>
      <c r="J19" s="9"/>
    </row>
    <row r="20" spans="1:10" ht="48" customHeight="1">
      <c r="A20" s="5">
        <v>11</v>
      </c>
      <c r="B20" s="6" t="s">
        <v>39</v>
      </c>
      <c r="C20" s="6" t="s">
        <v>40</v>
      </c>
      <c r="D20" s="6" t="s">
        <v>41</v>
      </c>
      <c r="E20" s="6"/>
      <c r="F20" s="6"/>
      <c r="G20" s="7" t="s">
        <v>5</v>
      </c>
      <c r="H20" s="7"/>
      <c r="I20" s="8"/>
      <c r="J20" s="9"/>
    </row>
    <row r="21" spans="1:10" ht="48" customHeight="1">
      <c r="A21" s="5">
        <v>12</v>
      </c>
      <c r="B21" s="6" t="s">
        <v>39</v>
      </c>
      <c r="C21" s="6" t="s">
        <v>42</v>
      </c>
      <c r="D21" s="6" t="s">
        <v>43</v>
      </c>
      <c r="E21" s="6"/>
      <c r="F21" s="6"/>
      <c r="G21" s="7" t="s">
        <v>5</v>
      </c>
      <c r="H21" s="7"/>
      <c r="I21" s="8"/>
      <c r="J21" s="9"/>
    </row>
    <row r="22" spans="1:10" ht="48" customHeight="1">
      <c r="A22" s="5">
        <v>13</v>
      </c>
      <c r="B22" s="6" t="s">
        <v>39</v>
      </c>
      <c r="C22" s="6" t="s">
        <v>44</v>
      </c>
      <c r="D22" s="6" t="s">
        <v>45</v>
      </c>
      <c r="E22" s="6"/>
      <c r="F22" s="6"/>
      <c r="G22" s="7" t="s">
        <v>5</v>
      </c>
      <c r="H22" s="7"/>
      <c r="I22" s="8"/>
      <c r="J22" s="9"/>
    </row>
    <row r="23" spans="1:10" ht="48" customHeight="1">
      <c r="A23" s="5">
        <v>14</v>
      </c>
      <c r="B23" s="6" t="s">
        <v>39</v>
      </c>
      <c r="C23" s="6" t="s">
        <v>46</v>
      </c>
      <c r="D23" s="6" t="s">
        <v>47</v>
      </c>
      <c r="E23" s="6"/>
      <c r="F23" s="6"/>
      <c r="G23" s="7" t="s">
        <v>5</v>
      </c>
      <c r="H23" s="7"/>
      <c r="I23" s="8"/>
      <c r="J23" s="9"/>
    </row>
    <row r="24" spans="1:10" ht="48" customHeight="1">
      <c r="A24" s="5">
        <v>15</v>
      </c>
      <c r="B24" s="6" t="s">
        <v>39</v>
      </c>
      <c r="C24" s="6" t="s">
        <v>48</v>
      </c>
      <c r="D24" s="6" t="s">
        <v>49</v>
      </c>
      <c r="E24" s="6"/>
      <c r="F24" s="6"/>
      <c r="G24" s="7" t="s">
        <v>5</v>
      </c>
      <c r="H24" s="7"/>
      <c r="I24" s="8"/>
      <c r="J24" s="9"/>
    </row>
    <row r="25" spans="1:10" ht="48" customHeight="1">
      <c r="A25" s="5">
        <v>16</v>
      </c>
      <c r="B25" s="6" t="s">
        <v>50</v>
      </c>
      <c r="C25" s="6" t="s">
        <v>51</v>
      </c>
      <c r="D25" s="6" t="s">
        <v>52</v>
      </c>
      <c r="E25" s="6"/>
      <c r="F25" s="6"/>
      <c r="G25" s="7" t="s">
        <v>5</v>
      </c>
      <c r="H25" s="7"/>
      <c r="I25" s="8"/>
      <c r="J25" s="9"/>
    </row>
    <row r="26" spans="1:10" ht="48" customHeight="1">
      <c r="A26" s="5">
        <v>17</v>
      </c>
      <c r="B26" s="6" t="s">
        <v>50</v>
      </c>
      <c r="C26" s="6" t="s">
        <v>53</v>
      </c>
      <c r="D26" s="6" t="s">
        <v>54</v>
      </c>
      <c r="E26" s="6"/>
      <c r="F26" s="6"/>
      <c r="G26" s="7" t="s">
        <v>5</v>
      </c>
      <c r="H26" s="7"/>
      <c r="I26" s="8"/>
      <c r="J26" s="9"/>
    </row>
    <row r="27" spans="1:10" ht="48" customHeight="1">
      <c r="A27" s="5">
        <v>18</v>
      </c>
      <c r="B27" s="6" t="s">
        <v>50</v>
      </c>
      <c r="C27" s="6" t="s">
        <v>55</v>
      </c>
      <c r="D27" s="6" t="s">
        <v>56</v>
      </c>
      <c r="E27" s="6"/>
      <c r="F27" s="6"/>
      <c r="G27" s="7" t="s">
        <v>5</v>
      </c>
      <c r="H27" s="7"/>
      <c r="I27" s="8"/>
      <c r="J27" s="9"/>
    </row>
    <row r="28" spans="1:10" ht="48" customHeight="1">
      <c r="A28" s="5">
        <v>19</v>
      </c>
      <c r="B28" s="6" t="s">
        <v>50</v>
      </c>
      <c r="C28" s="6" t="s">
        <v>57</v>
      </c>
      <c r="D28" s="6" t="s">
        <v>58</v>
      </c>
      <c r="E28" s="6"/>
      <c r="F28" s="6"/>
      <c r="G28" s="7" t="s">
        <v>5</v>
      </c>
      <c r="H28" s="7"/>
      <c r="I28" s="8"/>
      <c r="J28" s="9"/>
    </row>
    <row r="29" spans="1:10" ht="48" customHeight="1">
      <c r="A29" s="5">
        <v>20</v>
      </c>
      <c r="B29" s="6" t="s">
        <v>50</v>
      </c>
      <c r="C29" s="6" t="s">
        <v>59</v>
      </c>
      <c r="D29" s="6" t="s">
        <v>60</v>
      </c>
      <c r="E29" s="6"/>
      <c r="F29" s="6"/>
      <c r="G29" s="7" t="s">
        <v>5</v>
      </c>
      <c r="H29" s="7"/>
      <c r="I29" s="8"/>
      <c r="J29" s="9"/>
    </row>
    <row r="30" spans="1:10" ht="48" customHeight="1">
      <c r="A30" s="5">
        <v>21</v>
      </c>
      <c r="B30" s="6" t="s">
        <v>61</v>
      </c>
      <c r="C30" s="6" t="s">
        <v>62</v>
      </c>
      <c r="D30" s="6" t="s">
        <v>63</v>
      </c>
      <c r="E30" s="6"/>
      <c r="F30" s="6"/>
      <c r="G30" s="7" t="s">
        <v>5</v>
      </c>
      <c r="H30" s="7"/>
      <c r="I30" s="8"/>
      <c r="J30" s="9"/>
    </row>
    <row r="31" spans="1:10" ht="48" customHeight="1">
      <c r="A31" s="5">
        <v>22</v>
      </c>
      <c r="B31" s="6" t="s">
        <v>61</v>
      </c>
      <c r="C31" s="6" t="s">
        <v>64</v>
      </c>
      <c r="D31" s="6" t="s">
        <v>65</v>
      </c>
      <c r="E31" s="6"/>
      <c r="F31" s="6"/>
      <c r="G31" s="7" t="s">
        <v>5</v>
      </c>
      <c r="H31" s="7"/>
      <c r="I31" s="8"/>
      <c r="J31" s="9"/>
    </row>
    <row r="32" spans="1:10" ht="48" customHeight="1">
      <c r="A32" s="5">
        <v>23</v>
      </c>
      <c r="B32" s="6" t="s">
        <v>61</v>
      </c>
      <c r="C32" s="6" t="s">
        <v>66</v>
      </c>
      <c r="D32" s="6" t="s">
        <v>67</v>
      </c>
      <c r="E32" s="6"/>
      <c r="F32" s="6"/>
      <c r="G32" s="7" t="s">
        <v>5</v>
      </c>
      <c r="H32" s="7"/>
      <c r="I32" s="8"/>
      <c r="J32" s="9"/>
    </row>
    <row r="33" spans="1:10" ht="48" customHeight="1">
      <c r="A33" s="5">
        <v>24</v>
      </c>
      <c r="B33" s="6" t="s">
        <v>61</v>
      </c>
      <c r="C33" s="6" t="s">
        <v>68</v>
      </c>
      <c r="D33" s="6" t="s">
        <v>69</v>
      </c>
      <c r="E33" s="6"/>
      <c r="F33" s="6"/>
      <c r="G33" s="7" t="s">
        <v>5</v>
      </c>
      <c r="H33" s="7"/>
      <c r="I33" s="8"/>
      <c r="J33" s="9"/>
    </row>
    <row r="34" spans="1:10" ht="48" customHeight="1">
      <c r="A34" s="5">
        <v>25</v>
      </c>
      <c r="B34" s="6" t="s">
        <v>61</v>
      </c>
      <c r="C34" s="6" t="s">
        <v>70</v>
      </c>
      <c r="D34" s="6" t="s">
        <v>71</v>
      </c>
      <c r="E34" s="6"/>
      <c r="F34" s="6"/>
      <c r="G34" s="7" t="s">
        <v>5</v>
      </c>
      <c r="H34" s="7"/>
      <c r="I34" s="8"/>
      <c r="J34" s="9"/>
    </row>
    <row r="35" spans="1:10" ht="48" customHeight="1">
      <c r="A35" s="5">
        <v>26</v>
      </c>
      <c r="B35" s="6" t="s">
        <v>72</v>
      </c>
      <c r="C35" s="6" t="s">
        <v>73</v>
      </c>
      <c r="D35" s="6" t="s">
        <v>74</v>
      </c>
      <c r="E35" s="6"/>
      <c r="F35" s="6"/>
      <c r="G35" s="7" t="s">
        <v>5</v>
      </c>
      <c r="H35" s="7"/>
      <c r="I35" s="8"/>
      <c r="J35" s="9"/>
    </row>
    <row r="36" spans="1:10" ht="48" customHeight="1">
      <c r="A36" s="5">
        <v>27</v>
      </c>
      <c r="B36" s="6" t="s">
        <v>72</v>
      </c>
      <c r="C36" s="6" t="s">
        <v>75</v>
      </c>
      <c r="D36" s="6" t="s">
        <v>76</v>
      </c>
      <c r="E36" s="6"/>
      <c r="F36" s="6"/>
      <c r="G36" s="7" t="s">
        <v>5</v>
      </c>
      <c r="H36" s="7"/>
      <c r="I36" s="8"/>
      <c r="J36" s="9"/>
    </row>
    <row r="37" spans="1:10" ht="48" customHeight="1">
      <c r="A37" s="5">
        <v>28</v>
      </c>
      <c r="B37" s="6" t="s">
        <v>72</v>
      </c>
      <c r="C37" s="6" t="s">
        <v>77</v>
      </c>
      <c r="D37" s="6" t="s">
        <v>78</v>
      </c>
      <c r="E37" s="6"/>
      <c r="F37" s="6"/>
      <c r="G37" s="7" t="s">
        <v>5</v>
      </c>
      <c r="H37" s="7"/>
      <c r="I37" s="8"/>
      <c r="J37" s="9"/>
    </row>
    <row r="38" spans="1:10" ht="48" customHeight="1">
      <c r="A38" s="5">
        <v>29</v>
      </c>
      <c r="B38" s="6" t="s">
        <v>72</v>
      </c>
      <c r="C38" s="6" t="s">
        <v>79</v>
      </c>
      <c r="D38" s="6" t="s">
        <v>80</v>
      </c>
      <c r="E38" s="6"/>
      <c r="F38" s="6"/>
      <c r="G38" s="7" t="s">
        <v>5</v>
      </c>
      <c r="H38" s="7"/>
      <c r="I38" s="8"/>
      <c r="J38" s="9"/>
    </row>
    <row r="39" spans="1:10" ht="48" customHeight="1">
      <c r="A39" s="5">
        <v>30</v>
      </c>
      <c r="B39" s="6" t="s">
        <v>72</v>
      </c>
      <c r="C39" s="6" t="s">
        <v>81</v>
      </c>
      <c r="D39" s="6" t="s">
        <v>82</v>
      </c>
      <c r="E39" s="6"/>
      <c r="F39" s="6"/>
      <c r="G39" s="7" t="s">
        <v>5</v>
      </c>
      <c r="H39" s="7"/>
      <c r="I39" s="8"/>
      <c r="J39" s="9"/>
    </row>
    <row r="40" spans="1:10" ht="48" customHeight="1">
      <c r="A40" s="5">
        <v>31</v>
      </c>
      <c r="B40" s="6" t="s">
        <v>83</v>
      </c>
      <c r="C40" s="6" t="s">
        <v>84</v>
      </c>
      <c r="D40" s="6" t="s">
        <v>85</v>
      </c>
      <c r="E40" s="6"/>
      <c r="F40" s="6"/>
      <c r="G40" s="7" t="s">
        <v>5</v>
      </c>
      <c r="H40" s="7"/>
      <c r="I40" s="8"/>
      <c r="J40" s="9"/>
    </row>
    <row r="41" spans="1:10" ht="48" customHeight="1">
      <c r="A41" s="5">
        <v>32</v>
      </c>
      <c r="B41" s="6" t="s">
        <v>83</v>
      </c>
      <c r="C41" s="6" t="s">
        <v>86</v>
      </c>
      <c r="D41" s="6" t="s">
        <v>87</v>
      </c>
      <c r="E41" s="6"/>
      <c r="F41" s="6"/>
      <c r="G41" s="7" t="s">
        <v>5</v>
      </c>
      <c r="H41" s="7"/>
      <c r="I41" s="8"/>
      <c r="J41" s="9"/>
    </row>
    <row r="42" spans="1:10" ht="48" customHeight="1">
      <c r="A42" s="5">
        <v>33</v>
      </c>
      <c r="B42" s="6" t="s">
        <v>83</v>
      </c>
      <c r="C42" s="6" t="s">
        <v>88</v>
      </c>
      <c r="D42" s="6" t="s">
        <v>89</v>
      </c>
      <c r="E42" s="6"/>
      <c r="F42" s="6"/>
      <c r="G42" s="7" t="s">
        <v>5</v>
      </c>
      <c r="H42" s="7"/>
      <c r="I42" s="8"/>
      <c r="J42" s="9"/>
    </row>
    <row r="43" spans="1:10" ht="48" customHeight="1">
      <c r="A43" s="5">
        <v>34</v>
      </c>
      <c r="B43" s="6" t="s">
        <v>83</v>
      </c>
      <c r="C43" s="6" t="s">
        <v>90</v>
      </c>
      <c r="D43" s="6" t="s">
        <v>91</v>
      </c>
      <c r="E43" s="6"/>
      <c r="F43" s="6"/>
      <c r="G43" s="7" t="s">
        <v>5</v>
      </c>
      <c r="H43" s="7"/>
      <c r="I43" s="8"/>
      <c r="J43" s="9"/>
    </row>
    <row r="44" spans="1:10" ht="48" customHeight="1">
      <c r="A44" s="5">
        <v>35</v>
      </c>
      <c r="B44" s="6" t="s">
        <v>83</v>
      </c>
      <c r="C44" s="6" t="s">
        <v>92</v>
      </c>
      <c r="D44" s="6" t="s">
        <v>93</v>
      </c>
      <c r="E44" s="6"/>
      <c r="F44" s="6"/>
      <c r="G44" s="7" t="s">
        <v>5</v>
      </c>
      <c r="H44" s="7"/>
      <c r="I44" s="8"/>
      <c r="J44" s="9"/>
    </row>
    <row r="45" spans="1:10" ht="48" customHeight="1">
      <c r="A45" s="5">
        <v>36</v>
      </c>
      <c r="B45" s="6" t="s">
        <v>94</v>
      </c>
      <c r="C45" s="6" t="s">
        <v>95</v>
      </c>
      <c r="D45" s="6" t="s">
        <v>96</v>
      </c>
      <c r="E45" s="6"/>
      <c r="F45" s="6"/>
      <c r="G45" s="7" t="s">
        <v>5</v>
      </c>
      <c r="H45" s="7"/>
      <c r="I45" s="8"/>
      <c r="J45" s="9"/>
    </row>
    <row r="46" spans="1:10" ht="48" customHeight="1">
      <c r="A46" s="5">
        <v>37</v>
      </c>
      <c r="B46" s="6" t="s">
        <v>94</v>
      </c>
      <c r="C46" s="6" t="s">
        <v>97</v>
      </c>
      <c r="D46" s="6" t="s">
        <v>98</v>
      </c>
      <c r="E46" s="6"/>
      <c r="F46" s="6"/>
      <c r="G46" s="7" t="s">
        <v>5</v>
      </c>
      <c r="H46" s="7"/>
      <c r="I46" s="8"/>
      <c r="J46" s="9"/>
    </row>
    <row r="47" spans="1:10" ht="48" customHeight="1">
      <c r="A47" s="5">
        <v>38</v>
      </c>
      <c r="B47" s="6" t="s">
        <v>94</v>
      </c>
      <c r="C47" s="6" t="s">
        <v>99</v>
      </c>
      <c r="D47" s="6" t="s">
        <v>100</v>
      </c>
      <c r="E47" s="6"/>
      <c r="F47" s="6"/>
      <c r="G47" s="7" t="s">
        <v>5</v>
      </c>
      <c r="H47" s="7"/>
      <c r="I47" s="8"/>
      <c r="J47" s="9"/>
    </row>
    <row r="48" spans="1:10" ht="48" customHeight="1">
      <c r="A48" s="5">
        <v>39</v>
      </c>
      <c r="B48" s="6" t="s">
        <v>94</v>
      </c>
      <c r="C48" s="6" t="s">
        <v>101</v>
      </c>
      <c r="D48" s="6" t="s">
        <v>102</v>
      </c>
      <c r="E48" s="6"/>
      <c r="F48" s="6"/>
      <c r="G48" s="7" t="s">
        <v>5</v>
      </c>
      <c r="H48" s="7"/>
      <c r="I48" s="8"/>
      <c r="J48" s="9"/>
    </row>
    <row r="49" spans="1:10" ht="48" customHeight="1">
      <c r="A49" s="5">
        <v>40</v>
      </c>
      <c r="B49" s="6" t="s">
        <v>94</v>
      </c>
      <c r="C49" s="6" t="s">
        <v>103</v>
      </c>
      <c r="D49" s="6" t="s">
        <v>104</v>
      </c>
      <c r="E49" s="6"/>
      <c r="F49" s="6"/>
      <c r="G49" s="7" t="s">
        <v>5</v>
      </c>
      <c r="H49" s="7"/>
      <c r="I49" s="8"/>
      <c r="J49" s="9"/>
    </row>
    <row r="50" spans="1:10" ht="48" customHeight="1">
      <c r="A50" s="5">
        <v>41</v>
      </c>
      <c r="B50" s="6" t="s">
        <v>105</v>
      </c>
      <c r="C50" s="6" t="s">
        <v>106</v>
      </c>
      <c r="D50" s="6" t="s">
        <v>107</v>
      </c>
      <c r="E50" s="6"/>
      <c r="F50" s="6"/>
      <c r="G50" s="7" t="s">
        <v>5</v>
      </c>
      <c r="H50" s="7"/>
      <c r="I50" s="8"/>
      <c r="J50" s="9"/>
    </row>
    <row r="51" spans="1:10" ht="48" customHeight="1">
      <c r="A51" s="5">
        <v>42</v>
      </c>
      <c r="B51" s="6" t="s">
        <v>105</v>
      </c>
      <c r="C51" s="6" t="s">
        <v>108</v>
      </c>
      <c r="D51" s="6" t="s">
        <v>109</v>
      </c>
      <c r="E51" s="6"/>
      <c r="F51" s="6"/>
      <c r="G51" s="7" t="s">
        <v>5</v>
      </c>
      <c r="H51" s="7"/>
      <c r="I51" s="8"/>
      <c r="J51" s="9"/>
    </row>
    <row r="52" spans="1:10" ht="48" customHeight="1">
      <c r="A52" s="5">
        <v>43</v>
      </c>
      <c r="B52" s="6" t="s">
        <v>105</v>
      </c>
      <c r="C52" s="6" t="s">
        <v>110</v>
      </c>
      <c r="D52" s="6" t="s">
        <v>111</v>
      </c>
      <c r="E52" s="6"/>
      <c r="F52" s="6"/>
      <c r="G52" s="7" t="s">
        <v>5</v>
      </c>
      <c r="H52" s="7"/>
      <c r="I52" s="8"/>
      <c r="J52" s="9"/>
    </row>
    <row r="53" spans="1:10" ht="48" customHeight="1">
      <c r="A53" s="5">
        <v>44</v>
      </c>
      <c r="B53" s="6" t="s">
        <v>105</v>
      </c>
      <c r="C53" s="6" t="s">
        <v>112</v>
      </c>
      <c r="D53" s="6" t="s">
        <v>113</v>
      </c>
      <c r="E53" s="6"/>
      <c r="F53" s="6"/>
      <c r="G53" s="7" t="s">
        <v>5</v>
      </c>
      <c r="H53" s="7"/>
      <c r="I53" s="8"/>
      <c r="J53" s="9"/>
    </row>
    <row r="54" spans="1:10" ht="48" customHeight="1">
      <c r="A54" s="5">
        <v>45</v>
      </c>
      <c r="B54" s="6" t="s">
        <v>105</v>
      </c>
      <c r="C54" s="6" t="s">
        <v>114</v>
      </c>
      <c r="D54" s="6" t="s">
        <v>115</v>
      </c>
      <c r="E54" s="6"/>
      <c r="F54" s="6"/>
      <c r="G54" s="7" t="s">
        <v>5</v>
      </c>
      <c r="H54" s="7"/>
      <c r="I54" s="8"/>
      <c r="J54" s="9"/>
    </row>
    <row r="55" spans="1:10" ht="48" customHeight="1">
      <c r="A55" s="5">
        <v>46</v>
      </c>
      <c r="B55" s="6" t="s">
        <v>116</v>
      </c>
      <c r="C55" s="6" t="s">
        <v>117</v>
      </c>
      <c r="D55" s="6" t="s">
        <v>118</v>
      </c>
      <c r="E55" s="6"/>
      <c r="F55" s="6"/>
      <c r="G55" s="7" t="s">
        <v>5</v>
      </c>
      <c r="H55" s="7"/>
      <c r="I55" s="8"/>
      <c r="J55" s="9"/>
    </row>
    <row r="56" spans="1:10" ht="48" customHeight="1">
      <c r="A56" s="5">
        <v>47</v>
      </c>
      <c r="B56" s="6" t="s">
        <v>116</v>
      </c>
      <c r="C56" s="6" t="s">
        <v>119</v>
      </c>
      <c r="D56" s="6" t="s">
        <v>120</v>
      </c>
      <c r="E56" s="6"/>
      <c r="F56" s="6"/>
      <c r="G56" s="7" t="s">
        <v>5</v>
      </c>
      <c r="H56" s="7"/>
      <c r="I56" s="8"/>
      <c r="J56" s="9"/>
    </row>
    <row r="57" spans="1:10" ht="48" customHeight="1">
      <c r="A57" s="5">
        <v>48</v>
      </c>
      <c r="B57" s="6" t="s">
        <v>116</v>
      </c>
      <c r="C57" s="6" t="s">
        <v>121</v>
      </c>
      <c r="D57" s="6" t="s">
        <v>122</v>
      </c>
      <c r="E57" s="6"/>
      <c r="F57" s="6"/>
      <c r="G57" s="7" t="s">
        <v>5</v>
      </c>
      <c r="H57" s="7"/>
      <c r="I57" s="8"/>
      <c r="J57" s="9"/>
    </row>
    <row r="58" spans="1:10" ht="48" customHeight="1">
      <c r="A58" s="5">
        <v>49</v>
      </c>
      <c r="B58" s="6" t="s">
        <v>116</v>
      </c>
      <c r="C58" s="6" t="s">
        <v>123</v>
      </c>
      <c r="D58" s="6" t="s">
        <v>124</v>
      </c>
      <c r="E58" s="6"/>
      <c r="F58" s="6"/>
      <c r="G58" s="7" t="s">
        <v>5</v>
      </c>
      <c r="H58" s="7"/>
      <c r="I58" s="8"/>
      <c r="J58" s="9"/>
    </row>
    <row r="59" spans="1:10" ht="48" customHeight="1">
      <c r="A59" s="10">
        <v>50</v>
      </c>
      <c r="B59" s="11" t="s">
        <v>116</v>
      </c>
      <c r="C59" s="11" t="s">
        <v>125</v>
      </c>
      <c r="D59" s="11" t="s">
        <v>126</v>
      </c>
      <c r="E59" s="11"/>
      <c r="F59" s="11"/>
      <c r="G59" s="12" t="s">
        <v>5</v>
      </c>
      <c r="H59" s="12"/>
      <c r="I59" s="13"/>
      <c r="J59" s="14"/>
    </row>
    <row r="60" spans="1:10" ht="18.7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31" t="s">
        <v>127</v>
      </c>
      <c r="B61" s="31"/>
      <c r="C61" s="31"/>
      <c r="D61" s="31"/>
      <c r="E61" s="31"/>
      <c r="F61" s="31"/>
      <c r="G61" s="31"/>
      <c r="H61" s="31"/>
      <c r="I61" s="31"/>
      <c r="J61" s="31"/>
    </row>
    <row r="62" spans="1:10">
      <c r="A62" s="31"/>
      <c r="B62" s="31"/>
      <c r="C62" s="31"/>
      <c r="D62" s="31"/>
      <c r="E62" s="31"/>
      <c r="F62" s="31"/>
      <c r="G62" s="31"/>
      <c r="H62" s="31"/>
      <c r="I62" s="31"/>
      <c r="J62" s="31"/>
    </row>
  </sheetData>
  <mergeCells count="13">
    <mergeCell ref="A61:J62"/>
    <mergeCell ref="A1:J2"/>
    <mergeCell ref="A3:J3"/>
    <mergeCell ref="A5:B5"/>
    <mergeCell ref="A6:B7"/>
    <mergeCell ref="C5:D5"/>
    <mergeCell ref="C6:D7"/>
    <mergeCell ref="E5:F5"/>
    <mergeCell ref="E6:F7"/>
    <mergeCell ref="G5:H5"/>
    <mergeCell ref="G6:H7"/>
    <mergeCell ref="I5:J5"/>
    <mergeCell ref="I6:J7"/>
  </mergeCells>
  <phoneticPr fontId="12"/>
  <conditionalFormatting sqref="A10:J59">
    <cfRule type="expression" dxfId="5" priority="6">
      <formula>MOD(ROW(),2)=0</formula>
    </cfRule>
  </conditionalFormatting>
  <conditionalFormatting sqref="G10:G59">
    <cfRule type="expression" dxfId="4" priority="1">
      <formula>G10="確認済"</formula>
    </cfRule>
    <cfRule type="expression" dxfId="3" priority="2">
      <formula>G10="確認中"</formula>
    </cfRule>
    <cfRule type="expression" dxfId="2" priority="3">
      <formula>G10="未確認"</formula>
    </cfRule>
    <cfRule type="expression" dxfId="1" priority="4">
      <formula>G10="対象外"</formula>
    </cfRule>
  </conditionalFormatting>
  <conditionalFormatting sqref="I10:I59">
    <cfRule type="expression" dxfId="0" priority="5">
      <formula>AND($I10&lt;TODAY(),$I10&lt;&gt;"",$G10&lt;&gt;"確認済",$G10&lt;&gt;"対象外")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0000000}">
          <x14:formula1>
            <xm:f>選択肢!$A$2:$A$5</xm:f>
          </x14:formula1>
          <xm:sqref>G10:G59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>
      <selection activeCell="A7" sqref="A7"/>
    </sheetView>
  </sheetViews>
  <sheetFormatPr defaultRowHeight="14.25"/>
  <cols>
    <col min="1" max="1" width="23.5" bestFit="1" customWidth="1"/>
    <col min="2" max="8" width="18" customWidth="1"/>
  </cols>
  <sheetData>
    <row r="1" spans="1:8">
      <c r="A1" s="32" t="s">
        <v>128</v>
      </c>
      <c r="B1" s="32"/>
      <c r="C1" s="32"/>
      <c r="D1" s="32"/>
      <c r="E1" s="32"/>
      <c r="F1" s="32"/>
      <c r="G1" s="32"/>
      <c r="H1" s="32"/>
    </row>
    <row r="2" spans="1:8">
      <c r="A2" s="32"/>
      <c r="B2" s="32"/>
      <c r="C2" s="32"/>
      <c r="D2" s="32"/>
      <c r="E2" s="32"/>
      <c r="F2" s="32"/>
      <c r="G2" s="32"/>
      <c r="H2" s="32"/>
    </row>
    <row r="3" spans="1:8" ht="18.75">
      <c r="A3" s="15"/>
      <c r="B3" s="15"/>
      <c r="C3" s="15"/>
      <c r="D3" s="15"/>
      <c r="E3" s="15"/>
      <c r="F3" s="15"/>
      <c r="G3" s="15"/>
      <c r="H3" s="15"/>
    </row>
    <row r="4" spans="1:8" ht="24">
      <c r="A4" s="33" t="s">
        <v>129</v>
      </c>
      <c r="B4" s="33"/>
      <c r="C4" s="33"/>
      <c r="D4" s="33"/>
      <c r="E4" s="33"/>
      <c r="F4" s="33"/>
      <c r="G4" s="33"/>
      <c r="H4" s="33"/>
    </row>
    <row r="5" spans="1:8" ht="18.75">
      <c r="A5" s="15"/>
      <c r="B5" s="15"/>
      <c r="C5" s="15"/>
      <c r="D5" s="15"/>
      <c r="E5" s="15"/>
      <c r="F5" s="15"/>
      <c r="G5" s="15"/>
      <c r="H5" s="15"/>
    </row>
    <row r="6" spans="1:8" ht="20.25">
      <c r="A6" s="34" t="s">
        <v>130</v>
      </c>
      <c r="B6" s="34"/>
      <c r="C6" s="34"/>
      <c r="D6" s="34"/>
      <c r="E6" s="34"/>
      <c r="F6" s="34"/>
      <c r="G6" s="34"/>
      <c r="H6" s="34"/>
    </row>
    <row r="7" spans="1:8" ht="18.75">
      <c r="A7" s="16" t="s">
        <v>131</v>
      </c>
      <c r="B7" s="35" t="s">
        <v>132</v>
      </c>
      <c r="C7" s="35"/>
      <c r="D7" s="35"/>
      <c r="E7" s="35"/>
      <c r="F7" s="35"/>
      <c r="G7" s="35"/>
      <c r="H7" s="35"/>
    </row>
    <row r="8" spans="1:8" ht="18.75">
      <c r="A8" s="16" t="s">
        <v>133</v>
      </c>
      <c r="B8" s="35" t="s">
        <v>134</v>
      </c>
      <c r="C8" s="35"/>
      <c r="D8" s="35"/>
      <c r="E8" s="35"/>
      <c r="F8" s="35"/>
      <c r="G8" s="35"/>
      <c r="H8" s="35"/>
    </row>
    <row r="9" spans="1:8" ht="18.75">
      <c r="A9" s="16" t="s">
        <v>135</v>
      </c>
      <c r="B9" s="35" t="s">
        <v>136</v>
      </c>
      <c r="C9" s="35"/>
      <c r="D9" s="35"/>
      <c r="E9" s="35"/>
      <c r="F9" s="35"/>
      <c r="G9" s="35"/>
      <c r="H9" s="35"/>
    </row>
    <row r="10" spans="1:8" ht="18.75">
      <c r="A10" s="16" t="s">
        <v>137</v>
      </c>
      <c r="B10" s="35" t="s">
        <v>138</v>
      </c>
      <c r="C10" s="35"/>
      <c r="D10" s="35"/>
      <c r="E10" s="35"/>
      <c r="F10" s="35"/>
      <c r="G10" s="35"/>
      <c r="H10" s="35"/>
    </row>
    <row r="11" spans="1:8" ht="18.75">
      <c r="A11" s="16" t="s">
        <v>139</v>
      </c>
      <c r="B11" s="35" t="s">
        <v>140</v>
      </c>
      <c r="C11" s="35"/>
      <c r="D11" s="35"/>
      <c r="E11" s="35"/>
      <c r="F11" s="35"/>
      <c r="G11" s="35"/>
      <c r="H11" s="35"/>
    </row>
    <row r="12" spans="1:8" ht="18.75">
      <c r="A12" s="16" t="s">
        <v>141</v>
      </c>
      <c r="B12" s="35" t="s">
        <v>142</v>
      </c>
      <c r="C12" s="35"/>
      <c r="D12" s="35"/>
      <c r="E12" s="35"/>
      <c r="F12" s="35"/>
      <c r="G12" s="35"/>
      <c r="H12" s="35"/>
    </row>
    <row r="13" spans="1:8" ht="18.75">
      <c r="A13" s="15"/>
      <c r="B13" s="15"/>
      <c r="C13" s="15"/>
      <c r="D13" s="15"/>
      <c r="E13" s="15"/>
      <c r="F13" s="15"/>
      <c r="G13" s="15"/>
      <c r="H13" s="15"/>
    </row>
    <row r="14" spans="1:8" ht="20.25">
      <c r="A14" s="36" t="s">
        <v>143</v>
      </c>
      <c r="B14" s="36"/>
      <c r="C14" s="36"/>
      <c r="D14" s="36"/>
      <c r="E14" s="36"/>
      <c r="F14" s="36"/>
      <c r="G14" s="36"/>
      <c r="H14" s="36"/>
    </row>
    <row r="15" spans="1:8" ht="18.75">
      <c r="A15" s="17" t="s">
        <v>144</v>
      </c>
      <c r="B15" s="35" t="s">
        <v>145</v>
      </c>
      <c r="C15" s="35"/>
      <c r="D15" s="35"/>
      <c r="E15" s="35"/>
      <c r="F15" s="35"/>
      <c r="G15" s="35"/>
      <c r="H15" s="35"/>
    </row>
    <row r="16" spans="1:8" ht="18.75">
      <c r="A16" s="17" t="s">
        <v>146</v>
      </c>
      <c r="B16" s="35" t="s">
        <v>147</v>
      </c>
      <c r="C16" s="35"/>
      <c r="D16" s="35"/>
      <c r="E16" s="35"/>
      <c r="F16" s="35"/>
      <c r="G16" s="35"/>
      <c r="H16" s="35"/>
    </row>
    <row r="17" spans="1:8" ht="18.75">
      <c r="A17" s="17" t="s">
        <v>148</v>
      </c>
      <c r="B17" s="35" t="s">
        <v>149</v>
      </c>
      <c r="C17" s="35"/>
      <c r="D17" s="35"/>
      <c r="E17" s="35"/>
      <c r="F17" s="35"/>
      <c r="G17" s="35"/>
      <c r="H17" s="35"/>
    </row>
    <row r="18" spans="1:8" ht="18.75">
      <c r="A18" s="17" t="s">
        <v>150</v>
      </c>
      <c r="B18" s="35" t="s">
        <v>151</v>
      </c>
      <c r="C18" s="35"/>
      <c r="D18" s="35"/>
      <c r="E18" s="35"/>
      <c r="F18" s="35"/>
      <c r="G18" s="35"/>
      <c r="H18" s="35"/>
    </row>
    <row r="19" spans="1:8" ht="18.75">
      <c r="A19" s="15"/>
      <c r="B19" s="15"/>
      <c r="C19" s="15"/>
      <c r="D19" s="15"/>
      <c r="E19" s="15"/>
      <c r="F19" s="15"/>
      <c r="G19" s="15"/>
      <c r="H19" s="15"/>
    </row>
    <row r="20" spans="1:8" ht="18">
      <c r="A20" s="37" t="s">
        <v>152</v>
      </c>
      <c r="B20" s="37"/>
      <c r="C20" s="37"/>
      <c r="D20" s="37"/>
      <c r="E20" s="37"/>
      <c r="F20" s="37"/>
      <c r="G20" s="37"/>
      <c r="H20" s="37"/>
    </row>
    <row r="21" spans="1:8">
      <c r="A21" s="35" t="s">
        <v>153</v>
      </c>
      <c r="B21" s="35"/>
      <c r="C21" s="35"/>
      <c r="D21" s="35"/>
      <c r="E21" s="35"/>
      <c r="F21" s="35"/>
      <c r="G21" s="35"/>
      <c r="H21" s="35"/>
    </row>
    <row r="22" spans="1:8">
      <c r="A22" s="35"/>
      <c r="B22" s="35"/>
      <c r="C22" s="35"/>
      <c r="D22" s="35"/>
      <c r="E22" s="35"/>
      <c r="F22" s="35"/>
      <c r="G22" s="35"/>
      <c r="H22" s="35"/>
    </row>
    <row r="23" spans="1:8">
      <c r="A23" s="35"/>
      <c r="B23" s="35"/>
      <c r="C23" s="35"/>
      <c r="D23" s="35"/>
      <c r="E23" s="35"/>
      <c r="F23" s="35"/>
      <c r="G23" s="35"/>
      <c r="H23" s="35"/>
    </row>
  </sheetData>
  <mergeCells count="16">
    <mergeCell ref="A21:H23"/>
    <mergeCell ref="B15:H15"/>
    <mergeCell ref="B16:H16"/>
    <mergeCell ref="B17:H17"/>
    <mergeCell ref="B18:H18"/>
    <mergeCell ref="A20:H20"/>
    <mergeCell ref="B9:H9"/>
    <mergeCell ref="B10:H10"/>
    <mergeCell ref="B11:H11"/>
    <mergeCell ref="B12:H12"/>
    <mergeCell ref="A14:H14"/>
    <mergeCell ref="A1:H2"/>
    <mergeCell ref="A4:H4"/>
    <mergeCell ref="A6:H6"/>
    <mergeCell ref="B7:H7"/>
    <mergeCell ref="B8:H8"/>
  </mergeCells>
  <phoneticPr fontId="1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1"/>
  <sheetViews>
    <sheetView workbookViewId="0"/>
  </sheetViews>
  <sheetFormatPr defaultRowHeight="14.25"/>
  <cols>
    <col min="1" max="1" width="14" customWidth="1"/>
    <col min="2" max="2" width="28" customWidth="1"/>
  </cols>
  <sheetData>
    <row r="1" spans="1:2" ht="18">
      <c r="A1" s="18" t="s">
        <v>13</v>
      </c>
      <c r="B1" s="18" t="s">
        <v>8</v>
      </c>
    </row>
    <row r="2" spans="1:2" ht="18.75">
      <c r="A2" s="19" t="s">
        <v>5</v>
      </c>
      <c r="B2" s="19" t="s">
        <v>17</v>
      </c>
    </row>
    <row r="3" spans="1:2" ht="18.75">
      <c r="A3" s="19" t="s">
        <v>4</v>
      </c>
      <c r="B3" s="19" t="s">
        <v>28</v>
      </c>
    </row>
    <row r="4" spans="1:2" ht="18.75">
      <c r="A4" s="19" t="s">
        <v>3</v>
      </c>
      <c r="B4" s="19" t="s">
        <v>39</v>
      </c>
    </row>
    <row r="5" spans="1:2" ht="18.75">
      <c r="A5" s="19" t="s">
        <v>154</v>
      </c>
      <c r="B5" s="19" t="s">
        <v>50</v>
      </c>
    </row>
    <row r="6" spans="1:2" ht="18.75">
      <c r="A6" s="19"/>
      <c r="B6" s="19" t="s">
        <v>61</v>
      </c>
    </row>
    <row r="7" spans="1:2" ht="18.75">
      <c r="A7" s="19"/>
      <c r="B7" s="19" t="s">
        <v>72</v>
      </c>
    </row>
    <row r="8" spans="1:2" ht="18.75">
      <c r="A8" s="19"/>
      <c r="B8" s="19" t="s">
        <v>83</v>
      </c>
    </row>
    <row r="9" spans="1:2" ht="18.75">
      <c r="A9" s="19"/>
      <c r="B9" s="19" t="s">
        <v>94</v>
      </c>
    </row>
    <row r="10" spans="1:2" ht="18.75">
      <c r="A10" s="19"/>
      <c r="B10" s="19" t="s">
        <v>105</v>
      </c>
    </row>
    <row r="11" spans="1:2" ht="18.75">
      <c r="A11" s="19"/>
      <c r="B11" s="19" t="s">
        <v>116</v>
      </c>
    </row>
  </sheetData>
  <phoneticPr fontId="1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ヒアリングシート</vt:lpstr>
      <vt:lpstr>使い方</vt:lpstr>
      <vt:lpstr>選択肢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2026-07-19T10:31:30Z</dcterms:modified>
</cp:coreProperties>
</file>